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120"/>
  </bookViews>
  <sheets>
    <sheet name="定義と概況" sheetId="1" r:id="rId1"/>
    <sheet name="比率" sheetId="4" r:id="rId2"/>
  </sheets>
  <calcPr calcId="171027"/>
</workbook>
</file>

<file path=xl/calcChain.xml><?xml version="1.0" encoding="utf-8"?>
<calcChain xmlns="http://schemas.openxmlformats.org/spreadsheetml/2006/main">
  <c r="G17" i="1" l="1"/>
  <c r="E17" i="1"/>
</calcChain>
</file>

<file path=xl/sharedStrings.xml><?xml version="1.0" encoding="utf-8"?>
<sst xmlns="http://schemas.openxmlformats.org/spreadsheetml/2006/main" count="69" uniqueCount="55">
  <si>
    <t>業種</t>
    <phoneticPr fontId="1"/>
  </si>
  <si>
    <t>製造業その他</t>
    <phoneticPr fontId="1"/>
  </si>
  <si>
    <t>サービス業</t>
    <phoneticPr fontId="1"/>
  </si>
  <si>
    <t>小売業</t>
    <phoneticPr fontId="1"/>
  </si>
  <si>
    <t>中小企業基本法の定義</t>
    <phoneticPr fontId="1"/>
  </si>
  <si>
    <t>うち小規模事業者</t>
    <phoneticPr fontId="1"/>
  </si>
  <si>
    <t>資本金　または　従業員</t>
    <phoneticPr fontId="1"/>
  </si>
  <si>
    <t>従業員</t>
    <phoneticPr fontId="1"/>
  </si>
  <si>
    <t>卸売業</t>
    <phoneticPr fontId="1"/>
  </si>
  <si>
    <t>３億円以下</t>
    <phoneticPr fontId="1"/>
  </si>
  <si>
    <t>１億円以下</t>
    <phoneticPr fontId="1"/>
  </si>
  <si>
    <t>５０００万円以下</t>
    <phoneticPr fontId="1"/>
  </si>
  <si>
    <t>３００人以下</t>
    <phoneticPr fontId="1"/>
  </si>
  <si>
    <t>１００人以下</t>
    <phoneticPr fontId="1"/>
  </si>
  <si>
    <t>５０人以下</t>
    <phoneticPr fontId="1"/>
  </si>
  <si>
    <t>２０人以下</t>
    <phoneticPr fontId="1"/>
  </si>
  <si>
    <t>５人以下</t>
    <phoneticPr fontId="1"/>
  </si>
  <si>
    <t>法人税による定義</t>
    <phoneticPr fontId="1"/>
  </si>
  <si>
    <t>資本金</t>
    <phoneticPr fontId="1"/>
  </si>
  <si>
    <t>企業数</t>
    <phoneticPr fontId="1"/>
  </si>
  <si>
    <t>従業者数</t>
    <phoneticPr fontId="1"/>
  </si>
  <si>
    <t>製造業</t>
    <phoneticPr fontId="1"/>
  </si>
  <si>
    <t>非製造業</t>
    <phoneticPr fontId="1"/>
  </si>
  <si>
    <t>売上高</t>
    <phoneticPr fontId="1"/>
  </si>
  <si>
    <t>大企業</t>
    <phoneticPr fontId="1"/>
  </si>
  <si>
    <t>中小企業</t>
    <phoneticPr fontId="1"/>
  </si>
  <si>
    <t>中小企業の定義と概況</t>
    <phoneticPr fontId="1"/>
  </si>
  <si>
    <t>中小企業の定義と概況　　　（比率）</t>
    <phoneticPr fontId="1"/>
  </si>
  <si>
    <t>中小企業者（計３８５万）</t>
    <phoneticPr fontId="1"/>
  </si>
  <si>
    <t>中規模企業</t>
    <rPh sb="0" eb="1">
      <t>チュウ</t>
    </rPh>
    <rPh sb="3" eb="5">
      <t>キギョウ</t>
    </rPh>
    <phoneticPr fontId="1"/>
  </si>
  <si>
    <t>小規模企業</t>
    <rPh sb="0" eb="3">
      <t>ショウキボ</t>
    </rPh>
    <rPh sb="3" eb="5">
      <t>キギョウ</t>
    </rPh>
    <phoneticPr fontId="1"/>
  </si>
  <si>
    <t>合　　　計</t>
    <rPh sb="0" eb="1">
      <t>ゴウ</t>
    </rPh>
    <rPh sb="4" eb="5">
      <t>ケイ</t>
    </rPh>
    <phoneticPr fontId="1"/>
  </si>
  <si>
    <t>（単位：千）</t>
    <rPh sb="1" eb="3">
      <t>タンイ</t>
    </rPh>
    <rPh sb="4" eb="5">
      <t>セン</t>
    </rPh>
    <phoneticPr fontId="1"/>
  </si>
  <si>
    <t>約４２３万</t>
    <rPh sb="0" eb="1">
      <t>ヤク</t>
    </rPh>
    <phoneticPr fontId="1"/>
  </si>
  <si>
    <t>中規模企業</t>
    <rPh sb="1" eb="3">
      <t>キボ</t>
    </rPh>
    <phoneticPr fontId="1"/>
  </si>
  <si>
    <t>小規模企業</t>
    <rPh sb="3" eb="5">
      <t>キギョウ</t>
    </rPh>
    <phoneticPr fontId="1"/>
  </si>
  <si>
    <t>約５５．７万</t>
    <rPh sb="0" eb="1">
      <t>ヤク</t>
    </rPh>
    <phoneticPr fontId="1"/>
  </si>
  <si>
    <t>約３２５．２万</t>
    <rPh sb="0" eb="1">
      <t>ヤク</t>
    </rPh>
    <phoneticPr fontId="1"/>
  </si>
  <si>
    <t>６８２．５兆円</t>
    <phoneticPr fontId="1"/>
  </si>
  <si>
    <t>４０１．５兆円</t>
    <rPh sb="5" eb="7">
      <t>チョウエン</t>
    </rPh>
    <phoneticPr fontId="1"/>
  </si>
  <si>
    <t>１２１．９兆円</t>
    <rPh sb="5" eb="7">
      <t>チョウエン</t>
    </rPh>
    <phoneticPr fontId="1"/>
  </si>
  <si>
    <t>５２３．４兆円</t>
    <phoneticPr fontId="1"/>
  </si>
  <si>
    <t>１２０５．９兆円</t>
    <rPh sb="6" eb="8">
      <t>チョウエン</t>
    </rPh>
    <phoneticPr fontId="1"/>
  </si>
  <si>
    <t>小規模企業売上</t>
    <rPh sb="0" eb="3">
      <t>ショウキボ</t>
    </rPh>
    <rPh sb="3" eb="5">
      <t>キギョウ</t>
    </rPh>
    <rPh sb="5" eb="7">
      <t>ウリアゲ</t>
    </rPh>
    <phoneticPr fontId="1"/>
  </si>
  <si>
    <t>２２．２兆円</t>
    <rPh sb="4" eb="6">
      <t>チョウエン</t>
    </rPh>
    <phoneticPr fontId="1"/>
  </si>
  <si>
    <t>９９．６兆円</t>
    <rPh sb="4" eb="6">
      <t>チョウエン</t>
    </rPh>
    <phoneticPr fontId="1"/>
  </si>
  <si>
    <t>１２１．８兆円</t>
    <rPh sb="5" eb="7">
      <t>チョウエン</t>
    </rPh>
    <phoneticPr fontId="1"/>
  </si>
  <si>
    <t>出典：中小企業庁「小規模企業白書　2016年版」</t>
    <rPh sb="3" eb="5">
      <t>チュウショウ</t>
    </rPh>
    <rPh sb="5" eb="7">
      <t>キギョウ</t>
    </rPh>
    <rPh sb="7" eb="8">
      <t>チョウ</t>
    </rPh>
    <rPh sb="9" eb="12">
      <t>ショウキボ</t>
    </rPh>
    <rPh sb="12" eb="14">
      <t>キギョウ</t>
    </rPh>
    <rPh sb="14" eb="16">
      <t>ハクショ</t>
    </rPh>
    <rPh sb="21" eb="22">
      <t>ネン</t>
    </rPh>
    <rPh sb="22" eb="23">
      <t>バン</t>
    </rPh>
    <phoneticPr fontId="1"/>
  </si>
  <si>
    <t>中規模</t>
    <rPh sb="0" eb="1">
      <t>チュウ</t>
    </rPh>
    <phoneticPr fontId="1"/>
  </si>
  <si>
    <t>小規模</t>
    <rPh sb="0" eb="3">
      <t>ショウキボ</t>
    </rPh>
    <phoneticPr fontId="1"/>
  </si>
  <si>
    <t>（内訳）</t>
    <rPh sb="1" eb="3">
      <t>ウチワケ</t>
    </rPh>
    <phoneticPr fontId="1"/>
  </si>
  <si>
    <t>２０１６年</t>
    <phoneticPr fontId="1"/>
  </si>
  <si>
    <t>１９９９年</t>
    <phoneticPr fontId="1"/>
  </si>
  <si>
    <t>中　小　企　業　数</t>
    <rPh sb="0" eb="1">
      <t>ナカ</t>
    </rPh>
    <rPh sb="2" eb="3">
      <t>ショウ</t>
    </rPh>
    <rPh sb="4" eb="5">
      <t>キ</t>
    </rPh>
    <rPh sb="6" eb="7">
      <t>ギョウ</t>
    </rPh>
    <rPh sb="8" eb="9">
      <t>スウ</t>
    </rPh>
    <phoneticPr fontId="1"/>
  </si>
  <si>
    <t>約６１万</t>
    <rPh sb="0" eb="1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</si>
</sst>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0" fontId="7" fillId="0" borderId="31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0" fontId="7" fillId="0" borderId="26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8" fontId="8" fillId="0" borderId="16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22" xfId="0" applyFont="1" applyBorder="1" applyAlignment="1">
      <alignment horizontal="right" vertical="center"/>
    </xf>
    <xf numFmtId="10" fontId="7" fillId="0" borderId="8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10" fontId="7" fillId="0" borderId="19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 applyBorder="1">
      <alignment vertical="center"/>
    </xf>
    <xf numFmtId="9" fontId="7" fillId="0" borderId="21" xfId="0" applyNumberFormat="1" applyFont="1" applyBorder="1" applyAlignment="1">
      <alignment horizontal="center" vertical="center"/>
    </xf>
    <xf numFmtId="9" fontId="7" fillId="0" borderId="25" xfId="0" applyNumberFormat="1" applyFont="1" applyBorder="1" applyAlignment="1">
      <alignment horizontal="center" vertical="center"/>
    </xf>
    <xf numFmtId="10" fontId="7" fillId="2" borderId="1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0" fontId="7" fillId="2" borderId="5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0" fontId="7" fillId="2" borderId="16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0" fontId="10" fillId="2" borderId="32" xfId="0" applyNumberFormat="1" applyFont="1" applyFill="1" applyBorder="1" applyAlignment="1">
      <alignment horizontal="center" vertical="center"/>
    </xf>
    <xf numFmtId="10" fontId="10" fillId="2" borderId="0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0" fontId="12" fillId="2" borderId="16" xfId="1" applyNumberFormat="1" applyFont="1" applyFill="1" applyBorder="1" applyAlignment="1">
      <alignment horizontal="right" vertical="center"/>
    </xf>
    <xf numFmtId="40" fontId="12" fillId="2" borderId="11" xfId="1" applyNumberFormat="1" applyFont="1" applyFill="1" applyBorder="1" applyAlignment="1">
      <alignment horizontal="right" vertical="center"/>
    </xf>
    <xf numFmtId="38" fontId="13" fillId="2" borderId="21" xfId="1" applyFont="1" applyFill="1" applyBorder="1" applyAlignment="1">
      <alignment horizontal="right" vertical="center"/>
    </xf>
    <xf numFmtId="38" fontId="13" fillId="2" borderId="25" xfId="1" applyFont="1" applyFill="1" applyBorder="1" applyAlignment="1">
      <alignment horizontal="right" vertical="center"/>
    </xf>
    <xf numFmtId="38" fontId="13" fillId="0" borderId="21" xfId="1" applyFont="1" applyBorder="1" applyAlignment="1">
      <alignment horizontal="right" vertical="center"/>
    </xf>
    <xf numFmtId="38" fontId="13" fillId="0" borderId="22" xfId="1" applyFont="1" applyBorder="1" applyAlignment="1">
      <alignment horizontal="right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abSelected="1" workbookViewId="0">
      <selection activeCell="M1" sqref="M1"/>
    </sheetView>
  </sheetViews>
  <sheetFormatPr defaultRowHeight="13.5" x14ac:dyDescent="0.15"/>
  <cols>
    <col min="1" max="1" width="2.625" customWidth="1"/>
    <col min="2" max="12" width="10.625" customWidth="1"/>
  </cols>
  <sheetData>
    <row r="1" spans="2:12" s="1" customFormat="1" ht="32.25" customHeight="1" x14ac:dyDescent="0.15">
      <c r="D1" s="17" t="s">
        <v>26</v>
      </c>
      <c r="E1" s="17"/>
      <c r="F1" s="17"/>
      <c r="G1" s="17"/>
      <c r="H1" s="17"/>
      <c r="I1" s="17"/>
      <c r="J1" s="17"/>
    </row>
    <row r="2" spans="2:12" s="2" customFormat="1" ht="14.25" thickBot="1" x14ac:dyDescent="0.2"/>
    <row r="3" spans="2:12" s="4" customFormat="1" ht="25.5" customHeight="1" thickBot="1" x14ac:dyDescent="0.2">
      <c r="B3" s="3"/>
      <c r="C3" s="3"/>
      <c r="D3" s="23" t="s">
        <v>4</v>
      </c>
      <c r="E3" s="24"/>
      <c r="F3" s="24"/>
      <c r="G3" s="24"/>
      <c r="H3" s="24"/>
      <c r="I3" s="46"/>
      <c r="J3" s="40" t="s">
        <v>17</v>
      </c>
      <c r="K3" s="24"/>
      <c r="L3" s="25"/>
    </row>
    <row r="4" spans="2:12" s="4" customFormat="1" ht="25.5" customHeight="1" thickBot="1" x14ac:dyDescent="0.2">
      <c r="B4" s="3"/>
      <c r="C4" s="3"/>
      <c r="D4" s="18" t="s">
        <v>28</v>
      </c>
      <c r="E4" s="19"/>
      <c r="F4" s="19"/>
      <c r="G4" s="19"/>
      <c r="H4" s="23" t="s">
        <v>5</v>
      </c>
      <c r="I4" s="25"/>
      <c r="J4" s="19" t="s">
        <v>18</v>
      </c>
      <c r="K4" s="19"/>
      <c r="L4" s="26"/>
    </row>
    <row r="5" spans="2:12" s="4" customFormat="1" ht="25.5" customHeight="1" thickBot="1" x14ac:dyDescent="0.2">
      <c r="B5" s="23" t="s">
        <v>0</v>
      </c>
      <c r="C5" s="25"/>
      <c r="D5" s="24" t="s">
        <v>6</v>
      </c>
      <c r="E5" s="24"/>
      <c r="F5" s="24"/>
      <c r="G5" s="24"/>
      <c r="H5" s="23" t="s">
        <v>7</v>
      </c>
      <c r="I5" s="25"/>
      <c r="J5" s="21" t="s">
        <v>10</v>
      </c>
      <c r="K5" s="21"/>
      <c r="L5" s="22"/>
    </row>
    <row r="6" spans="2:12" s="4" customFormat="1" ht="25.5" customHeight="1" x14ac:dyDescent="0.15">
      <c r="B6" s="27" t="s">
        <v>1</v>
      </c>
      <c r="C6" s="28"/>
      <c r="D6" s="44" t="s">
        <v>9</v>
      </c>
      <c r="E6" s="44"/>
      <c r="F6" s="33" t="s">
        <v>12</v>
      </c>
      <c r="G6" s="35"/>
      <c r="H6" s="27" t="s">
        <v>15</v>
      </c>
      <c r="I6" s="28"/>
      <c r="J6" s="41"/>
      <c r="K6" s="41"/>
      <c r="L6" s="42"/>
    </row>
    <row r="7" spans="2:12" s="4" customFormat="1" ht="25.5" customHeight="1" x14ac:dyDescent="0.15">
      <c r="B7" s="29" t="s">
        <v>8</v>
      </c>
      <c r="C7" s="30"/>
      <c r="D7" s="36" t="s">
        <v>10</v>
      </c>
      <c r="E7" s="36"/>
      <c r="F7" s="29" t="s">
        <v>13</v>
      </c>
      <c r="G7" s="30"/>
      <c r="H7" s="29" t="s">
        <v>16</v>
      </c>
      <c r="I7" s="30"/>
      <c r="J7" s="41"/>
      <c r="K7" s="41"/>
      <c r="L7" s="42"/>
    </row>
    <row r="8" spans="2:12" s="4" customFormat="1" ht="25.5" customHeight="1" x14ac:dyDescent="0.15">
      <c r="B8" s="29" t="s">
        <v>2</v>
      </c>
      <c r="C8" s="30"/>
      <c r="D8" s="36" t="s">
        <v>11</v>
      </c>
      <c r="E8" s="36"/>
      <c r="F8" s="29" t="s">
        <v>13</v>
      </c>
      <c r="G8" s="30"/>
      <c r="H8" s="29" t="s">
        <v>16</v>
      </c>
      <c r="I8" s="30"/>
      <c r="J8" s="41"/>
      <c r="K8" s="41"/>
      <c r="L8" s="42"/>
    </row>
    <row r="9" spans="2:12" s="4" customFormat="1" ht="25.5" customHeight="1" thickBot="1" x14ac:dyDescent="0.2">
      <c r="B9" s="43" t="s">
        <v>3</v>
      </c>
      <c r="C9" s="39"/>
      <c r="D9" s="45" t="s">
        <v>11</v>
      </c>
      <c r="E9" s="45"/>
      <c r="F9" s="43" t="s">
        <v>14</v>
      </c>
      <c r="G9" s="39"/>
      <c r="H9" s="43" t="s">
        <v>16</v>
      </c>
      <c r="I9" s="39"/>
      <c r="J9" s="19"/>
      <c r="K9" s="19"/>
      <c r="L9" s="26"/>
    </row>
    <row r="10" spans="2:12" s="2" customFormat="1" ht="12.75" customHeight="1" thickBot="1" x14ac:dyDescent="0.2">
      <c r="B10" s="77"/>
      <c r="C10" s="77"/>
      <c r="D10" s="77"/>
      <c r="E10" s="77"/>
      <c r="F10" s="77"/>
      <c r="G10" s="78" t="s">
        <v>32</v>
      </c>
      <c r="H10" s="78"/>
      <c r="I10" s="77"/>
      <c r="J10" s="77"/>
      <c r="K10" s="77"/>
      <c r="L10" s="77"/>
    </row>
    <row r="11" spans="2:12" s="4" customFormat="1" ht="25.5" customHeight="1" thickBot="1" x14ac:dyDescent="0.2">
      <c r="B11" s="3"/>
      <c r="C11" s="3"/>
      <c r="D11" s="3"/>
      <c r="E11" s="20" t="s">
        <v>19</v>
      </c>
      <c r="F11" s="22"/>
      <c r="G11" s="20" t="s">
        <v>20</v>
      </c>
      <c r="H11" s="22"/>
      <c r="I11" s="23" t="s">
        <v>43</v>
      </c>
      <c r="J11" s="25"/>
      <c r="K11" s="33" t="s">
        <v>23</v>
      </c>
      <c r="L11" s="35"/>
    </row>
    <row r="12" spans="2:12" s="4" customFormat="1" ht="25.5" customHeight="1" thickBot="1" x14ac:dyDescent="0.2">
      <c r="B12" s="3"/>
      <c r="C12" s="3"/>
      <c r="D12" s="3"/>
      <c r="E12" s="18"/>
      <c r="F12" s="26"/>
      <c r="G12" s="18"/>
      <c r="H12" s="26"/>
      <c r="I12" s="6" t="s">
        <v>21</v>
      </c>
      <c r="J12" s="7" t="s">
        <v>22</v>
      </c>
      <c r="K12" s="43"/>
      <c r="L12" s="39"/>
    </row>
    <row r="13" spans="2:12" s="4" customFormat="1" ht="25.5" customHeight="1" x14ac:dyDescent="0.15">
      <c r="B13" s="33" t="s">
        <v>24</v>
      </c>
      <c r="C13" s="34"/>
      <c r="D13" s="35"/>
      <c r="E13" s="102">
        <v>11.11</v>
      </c>
      <c r="F13" s="103"/>
      <c r="G13" s="63">
        <v>14325</v>
      </c>
      <c r="H13" s="64"/>
      <c r="I13" s="8"/>
      <c r="J13" s="9"/>
      <c r="K13" s="27" t="s">
        <v>38</v>
      </c>
      <c r="L13" s="28"/>
    </row>
    <row r="14" spans="2:12" s="4" customFormat="1" ht="25.5" customHeight="1" x14ac:dyDescent="0.15">
      <c r="B14" s="31" t="s">
        <v>25</v>
      </c>
      <c r="C14" s="36"/>
      <c r="D14" s="30"/>
      <c r="E14" s="65">
        <v>3809</v>
      </c>
      <c r="F14" s="66"/>
      <c r="G14" s="65">
        <v>33610</v>
      </c>
      <c r="H14" s="66"/>
      <c r="I14" s="10"/>
      <c r="J14" s="11"/>
      <c r="K14" s="29" t="s">
        <v>41</v>
      </c>
      <c r="L14" s="30"/>
    </row>
    <row r="15" spans="2:12" s="4" customFormat="1" ht="25.5" customHeight="1" x14ac:dyDescent="0.15">
      <c r="B15" s="110" t="s">
        <v>50</v>
      </c>
      <c r="C15" s="37" t="s">
        <v>29</v>
      </c>
      <c r="D15" s="30"/>
      <c r="E15" s="65">
        <v>557</v>
      </c>
      <c r="F15" s="66"/>
      <c r="G15" s="65">
        <v>22341</v>
      </c>
      <c r="H15" s="66"/>
      <c r="I15" s="71"/>
      <c r="J15" s="5"/>
      <c r="K15" s="31" t="s">
        <v>39</v>
      </c>
      <c r="L15" s="32"/>
    </row>
    <row r="16" spans="2:12" s="4" customFormat="1" ht="25.5" customHeight="1" thickBot="1" x14ac:dyDescent="0.2">
      <c r="B16" s="111"/>
      <c r="C16" s="38" t="s">
        <v>30</v>
      </c>
      <c r="D16" s="39"/>
      <c r="E16" s="67">
        <v>3252</v>
      </c>
      <c r="F16" s="68"/>
      <c r="G16" s="69">
        <v>11269</v>
      </c>
      <c r="H16" s="70"/>
      <c r="I16" s="72" t="s">
        <v>44</v>
      </c>
      <c r="J16" s="73" t="s">
        <v>45</v>
      </c>
      <c r="K16" s="18" t="s">
        <v>40</v>
      </c>
      <c r="L16" s="26"/>
    </row>
    <row r="17" spans="2:12" s="4" customFormat="1" ht="25.5" customHeight="1" thickBot="1" x14ac:dyDescent="0.2">
      <c r="B17" s="23" t="s">
        <v>31</v>
      </c>
      <c r="C17" s="24"/>
      <c r="D17" s="25"/>
      <c r="E17" s="104">
        <f>E13+E14</f>
        <v>3820.11</v>
      </c>
      <c r="F17" s="105"/>
      <c r="G17" s="106">
        <f>G13+G14</f>
        <v>47935</v>
      </c>
      <c r="H17" s="107"/>
      <c r="I17" s="74" t="s">
        <v>46</v>
      </c>
      <c r="J17" s="75"/>
      <c r="K17" s="108" t="s">
        <v>42</v>
      </c>
      <c r="L17" s="109"/>
    </row>
    <row r="18" spans="2:12" s="3" customFormat="1" ht="18.75" customHeight="1" thickBot="1" x14ac:dyDescent="0.2"/>
    <row r="19" spans="2:12" s="4" customFormat="1" ht="25.5" customHeight="1" thickBot="1" x14ac:dyDescent="0.2">
      <c r="B19" s="23" t="s">
        <v>53</v>
      </c>
      <c r="C19" s="24"/>
      <c r="D19" s="25"/>
      <c r="E19" s="20" t="s">
        <v>52</v>
      </c>
      <c r="F19" s="21"/>
      <c r="G19" s="21"/>
      <c r="H19" s="22"/>
      <c r="I19" s="112" t="s">
        <v>51</v>
      </c>
      <c r="J19" s="112"/>
      <c r="K19" s="112"/>
      <c r="L19" s="113"/>
    </row>
    <row r="20" spans="2:12" s="4" customFormat="1" ht="25.5" customHeight="1" x14ac:dyDescent="0.15">
      <c r="B20" s="33" t="s">
        <v>34</v>
      </c>
      <c r="C20" s="34"/>
      <c r="D20" s="34"/>
      <c r="E20" s="33" t="s">
        <v>54</v>
      </c>
      <c r="F20" s="34"/>
      <c r="G20" s="34"/>
      <c r="H20" s="35"/>
      <c r="I20" s="114" t="s">
        <v>36</v>
      </c>
      <c r="J20" s="114"/>
      <c r="K20" s="114"/>
      <c r="L20" s="115"/>
    </row>
    <row r="21" spans="2:12" s="4" customFormat="1" ht="25.5" customHeight="1" thickBot="1" x14ac:dyDescent="0.2">
      <c r="B21" s="18" t="s">
        <v>35</v>
      </c>
      <c r="C21" s="19"/>
      <c r="D21" s="19"/>
      <c r="E21" s="18" t="s">
        <v>33</v>
      </c>
      <c r="F21" s="19"/>
      <c r="G21" s="19"/>
      <c r="H21" s="26"/>
      <c r="I21" s="116" t="s">
        <v>37</v>
      </c>
      <c r="J21" s="116"/>
      <c r="K21" s="116"/>
      <c r="L21" s="117"/>
    </row>
    <row r="22" spans="2:12" x14ac:dyDescent="0.15">
      <c r="H22" s="76" t="s">
        <v>47</v>
      </c>
      <c r="I22" s="76"/>
      <c r="J22" s="76"/>
      <c r="K22" s="76"/>
      <c r="L22" s="76"/>
    </row>
  </sheetData>
  <mergeCells count="64">
    <mergeCell ref="H22:L22"/>
    <mergeCell ref="B19:D19"/>
    <mergeCell ref="B15:B16"/>
    <mergeCell ref="B17:D17"/>
    <mergeCell ref="E17:F17"/>
    <mergeCell ref="G17:H17"/>
    <mergeCell ref="G10:H10"/>
    <mergeCell ref="K15:L15"/>
    <mergeCell ref="K16:L16"/>
    <mergeCell ref="K17:L17"/>
    <mergeCell ref="I17:J17"/>
    <mergeCell ref="D6:E6"/>
    <mergeCell ref="D7:E7"/>
    <mergeCell ref="D8:E8"/>
    <mergeCell ref="D9:E9"/>
    <mergeCell ref="D3:I3"/>
    <mergeCell ref="D4:G4"/>
    <mergeCell ref="H4:I4"/>
    <mergeCell ref="D5:G5"/>
    <mergeCell ref="H5:I5"/>
    <mergeCell ref="B6:C6"/>
    <mergeCell ref="B7:C7"/>
    <mergeCell ref="B8:C8"/>
    <mergeCell ref="B9:C9"/>
    <mergeCell ref="B5:C5"/>
    <mergeCell ref="J3:L3"/>
    <mergeCell ref="J4:L4"/>
    <mergeCell ref="J5:L9"/>
    <mergeCell ref="E11:F12"/>
    <mergeCell ref="G11:H12"/>
    <mergeCell ref="I11:J11"/>
    <mergeCell ref="K11:L11"/>
    <mergeCell ref="K12:L12"/>
    <mergeCell ref="F6:G6"/>
    <mergeCell ref="F7:G7"/>
    <mergeCell ref="F8:G8"/>
    <mergeCell ref="F9:G9"/>
    <mergeCell ref="H6:I6"/>
    <mergeCell ref="H7:I7"/>
    <mergeCell ref="H8:I8"/>
    <mergeCell ref="H9:I9"/>
    <mergeCell ref="G13:H13"/>
    <mergeCell ref="G14:H14"/>
    <mergeCell ref="B13:D13"/>
    <mergeCell ref="B14:D14"/>
    <mergeCell ref="C15:D15"/>
    <mergeCell ref="C16:D16"/>
    <mergeCell ref="E15:F15"/>
    <mergeCell ref="E16:F16"/>
    <mergeCell ref="G15:H15"/>
    <mergeCell ref="G16:H16"/>
    <mergeCell ref="D1:J1"/>
    <mergeCell ref="B21:D21"/>
    <mergeCell ref="E19:H19"/>
    <mergeCell ref="E20:H20"/>
    <mergeCell ref="E21:H21"/>
    <mergeCell ref="I19:L19"/>
    <mergeCell ref="I20:L20"/>
    <mergeCell ref="I21:L21"/>
    <mergeCell ref="K13:L13"/>
    <mergeCell ref="K14:L14"/>
    <mergeCell ref="B20:D20"/>
    <mergeCell ref="E13:F13"/>
    <mergeCell ref="E14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workbookViewId="0">
      <selection activeCell="M1" sqref="M1"/>
    </sheetView>
  </sheetViews>
  <sheetFormatPr defaultRowHeight="13.5" x14ac:dyDescent="0.15"/>
  <cols>
    <col min="1" max="1" width="2.625" customWidth="1"/>
    <col min="2" max="12" width="10.625" customWidth="1"/>
  </cols>
  <sheetData>
    <row r="1" spans="2:12" ht="10.5" customHeight="1" x14ac:dyDescent="0.15"/>
    <row r="2" spans="2:12" s="1" customFormat="1" ht="32.25" customHeight="1" x14ac:dyDescent="0.15">
      <c r="D2" s="17" t="s">
        <v>27</v>
      </c>
      <c r="E2" s="17"/>
      <c r="F2" s="17"/>
      <c r="G2" s="17"/>
      <c r="H2" s="17"/>
      <c r="I2" s="17"/>
      <c r="J2" s="17"/>
    </row>
    <row r="3" spans="2:12" s="2" customFormat="1" x14ac:dyDescent="0.15"/>
    <row r="4" spans="2:12" s="4" customFormat="1" ht="18.75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4" customFormat="1" ht="45.75" customHeight="1" thickBot="1" x14ac:dyDescent="0.2">
      <c r="B5" s="3"/>
      <c r="C5" s="3"/>
      <c r="D5" s="3"/>
      <c r="E5" s="61" t="s">
        <v>19</v>
      </c>
      <c r="F5" s="62"/>
      <c r="G5" s="61" t="s">
        <v>20</v>
      </c>
      <c r="H5" s="62"/>
      <c r="I5" s="23" t="s">
        <v>43</v>
      </c>
      <c r="J5" s="25"/>
      <c r="K5" s="56" t="s">
        <v>23</v>
      </c>
      <c r="L5" s="57"/>
    </row>
    <row r="6" spans="2:12" s="4" customFormat="1" ht="45.75" customHeight="1" thickBot="1" x14ac:dyDescent="0.2">
      <c r="B6" s="3"/>
      <c r="C6" s="3"/>
      <c r="D6" s="3"/>
      <c r="E6" s="54"/>
      <c r="F6" s="55"/>
      <c r="G6" s="54"/>
      <c r="H6" s="55"/>
      <c r="I6" s="6" t="s">
        <v>21</v>
      </c>
      <c r="J6" s="7" t="s">
        <v>22</v>
      </c>
      <c r="K6" s="58"/>
      <c r="L6" s="59"/>
    </row>
    <row r="7" spans="2:12" s="4" customFormat="1" ht="45.75" customHeight="1" x14ac:dyDescent="0.15">
      <c r="B7" s="56" t="s">
        <v>24</v>
      </c>
      <c r="C7" s="60"/>
      <c r="D7" s="57"/>
      <c r="E7" s="92">
        <v>2.8999999999999998E-3</v>
      </c>
      <c r="F7" s="93"/>
      <c r="G7" s="92">
        <v>0.29880000000000001</v>
      </c>
      <c r="H7" s="93"/>
      <c r="I7" s="12"/>
      <c r="J7" s="13"/>
      <c r="K7" s="96">
        <v>0.56599999999999995</v>
      </c>
      <c r="L7" s="97"/>
    </row>
    <row r="8" spans="2:12" s="4" customFormat="1" ht="45.75" customHeight="1" x14ac:dyDescent="0.15">
      <c r="B8" s="49" t="s">
        <v>25</v>
      </c>
      <c r="C8" s="50"/>
      <c r="D8" s="51"/>
      <c r="E8" s="94">
        <v>0.99709999999999999</v>
      </c>
      <c r="F8" s="95"/>
      <c r="G8" s="94">
        <v>0.70120000000000005</v>
      </c>
      <c r="H8" s="95"/>
      <c r="I8" s="15"/>
      <c r="J8" s="16"/>
      <c r="K8" s="94">
        <v>0.434</v>
      </c>
      <c r="L8" s="95"/>
    </row>
    <row r="9" spans="2:12" s="4" customFormat="1" ht="45.75" customHeight="1" x14ac:dyDescent="0.15">
      <c r="B9" s="100" t="s">
        <v>50</v>
      </c>
      <c r="C9" s="52" t="s">
        <v>48</v>
      </c>
      <c r="D9" s="51"/>
      <c r="E9" s="53">
        <v>0.14599999999999999</v>
      </c>
      <c r="F9" s="79"/>
      <c r="G9" s="53">
        <v>0.46610000000000001</v>
      </c>
      <c r="H9" s="79"/>
      <c r="I9" s="82"/>
      <c r="J9" s="14"/>
      <c r="K9" s="83"/>
      <c r="L9" s="14"/>
    </row>
    <row r="10" spans="2:12" s="4" customFormat="1" ht="46.5" customHeight="1" thickBot="1" x14ac:dyDescent="0.2">
      <c r="B10" s="101"/>
      <c r="C10" s="47" t="s">
        <v>49</v>
      </c>
      <c r="D10" s="48"/>
      <c r="E10" s="80">
        <v>0.85099999999999998</v>
      </c>
      <c r="F10" s="81"/>
      <c r="G10" s="80">
        <v>0.2351</v>
      </c>
      <c r="H10" s="81"/>
      <c r="I10" s="98">
        <v>0.18229999999999999</v>
      </c>
      <c r="J10" s="99">
        <v>0.81769999999999998</v>
      </c>
      <c r="K10" s="84"/>
      <c r="L10" s="85"/>
    </row>
    <row r="11" spans="2:12" s="89" customFormat="1" ht="46.5" customHeight="1" thickBot="1" x14ac:dyDescent="0.2">
      <c r="B11" s="86"/>
      <c r="C11" s="87"/>
      <c r="D11" s="88"/>
      <c r="E11" s="90">
        <v>1</v>
      </c>
      <c r="F11" s="91"/>
      <c r="G11" s="90">
        <v>1</v>
      </c>
      <c r="H11" s="91"/>
      <c r="I11" s="90">
        <v>1</v>
      </c>
      <c r="J11" s="91"/>
      <c r="K11" s="90">
        <v>1</v>
      </c>
      <c r="L11" s="91"/>
    </row>
  </sheetData>
  <mergeCells count="26">
    <mergeCell ref="K11:L11"/>
    <mergeCell ref="E11:F11"/>
    <mergeCell ref="G11:H11"/>
    <mergeCell ref="I11:J11"/>
    <mergeCell ref="B9:B10"/>
    <mergeCell ref="D2:J2"/>
    <mergeCell ref="E9:F9"/>
    <mergeCell ref="E10:F10"/>
    <mergeCell ref="G9:H9"/>
    <mergeCell ref="G10:H10"/>
    <mergeCell ref="K5:L5"/>
    <mergeCell ref="K6:L6"/>
    <mergeCell ref="B7:D7"/>
    <mergeCell ref="E7:F7"/>
    <mergeCell ref="G7:H7"/>
    <mergeCell ref="K7:L7"/>
    <mergeCell ref="E5:F6"/>
    <mergeCell ref="G5:H6"/>
    <mergeCell ref="I5:J5"/>
    <mergeCell ref="C10:D10"/>
    <mergeCell ref="B8:D8"/>
    <mergeCell ref="E8:F8"/>
    <mergeCell ref="G8:H8"/>
    <mergeCell ref="K8:L8"/>
    <mergeCell ref="C9:D9"/>
    <mergeCell ref="K10:L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定義と概況</vt:lpstr>
      <vt:lpstr>比率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2017-04-09T01:49:59Z</cp:lastPrinted>
  <dcterms:created xsi:type="dcterms:W3CDTF">2014-07-16T12:54:50Z</dcterms:created>
  <dcterms:modified xsi:type="dcterms:W3CDTF">2017-04-09T02:01:44Z</dcterms:modified>
</cp:coreProperties>
</file>